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ominique/Desktop/VCI/Knowledge/Exercices d'application/Exercices d'application en Anglais/"/>
    </mc:Choice>
  </mc:AlternateContent>
  <xr:revisionPtr revIDLastSave="0" documentId="13_ncr:1_{72CC781B-D378-C94E-8E37-780CD737650D}" xr6:coauthVersionLast="36" xr6:coauthVersionMax="36" xr10:uidLastSave="{00000000-0000-0000-0000-000000000000}"/>
  <bookViews>
    <workbookView xWindow="4920" yWindow="460" windowWidth="22480" windowHeight="18500" xr2:uid="{514FA9EB-6BD0-EA43-AC29-7F20EC6C8335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E20" i="1" s="1"/>
  <c r="F20" i="1" s="1"/>
  <c r="G20" i="1" s="1"/>
  <c r="H20" i="1" s="1"/>
  <c r="I20" i="1" s="1"/>
  <c r="J20" i="1" s="1"/>
  <c r="K20" i="1" s="1"/>
  <c r="L20" i="1" s="1"/>
  <c r="D19" i="1"/>
  <c r="E19" i="1" s="1"/>
  <c r="F19" i="1" s="1"/>
  <c r="G19" i="1" s="1"/>
  <c r="H19" i="1" s="1"/>
  <c r="I19" i="1" s="1"/>
  <c r="J19" i="1" s="1"/>
  <c r="K19" i="1" s="1"/>
  <c r="L19" i="1" s="1"/>
  <c r="D16" i="1"/>
  <c r="E16" i="1" s="1"/>
  <c r="F16" i="1" s="1"/>
  <c r="G16" i="1" s="1"/>
  <c r="H16" i="1" s="1"/>
  <c r="I16" i="1" s="1"/>
  <c r="J16" i="1" s="1"/>
  <c r="K16" i="1" s="1"/>
  <c r="L16" i="1" s="1"/>
  <c r="D14" i="1"/>
  <c r="E14" i="1" s="1"/>
  <c r="F14" i="1" s="1"/>
  <c r="G14" i="1" s="1"/>
  <c r="H14" i="1" s="1"/>
  <c r="I14" i="1" s="1"/>
  <c r="J14" i="1" s="1"/>
  <c r="K14" i="1" s="1"/>
  <c r="L14" i="1" s="1"/>
  <c r="B12" i="1"/>
  <c r="D17" i="1" l="1"/>
  <c r="E17" i="1" s="1"/>
  <c r="F17" i="1" s="1"/>
  <c r="G17" i="1" s="1"/>
  <c r="H17" i="1" s="1"/>
  <c r="I17" i="1" s="1"/>
  <c r="J17" i="1" s="1"/>
  <c r="K17" i="1" s="1"/>
  <c r="L17" i="1" s="1"/>
  <c r="B22" i="1"/>
  <c r="B24" i="1" s="1"/>
  <c r="B26" i="1" s="1"/>
  <c r="C9" i="1"/>
  <c r="D9" i="1" s="1"/>
  <c r="D22" i="1" l="1"/>
  <c r="E22" i="1" s="1"/>
  <c r="F22" i="1" s="1"/>
  <c r="G22" i="1" s="1"/>
  <c r="H22" i="1" s="1"/>
  <c r="I22" i="1" s="1"/>
  <c r="J22" i="1" s="1"/>
  <c r="K22" i="1" s="1"/>
  <c r="L22" i="1" s="1"/>
  <c r="G29" i="1"/>
  <c r="E9" i="1"/>
  <c r="C24" i="1"/>
  <c r="C26" i="1" s="1"/>
  <c r="D24" i="1" l="1"/>
  <c r="D26" i="1" s="1"/>
  <c r="E24" i="1"/>
  <c r="F9" i="1"/>
  <c r="E26" i="1" l="1"/>
  <c r="F24" i="1"/>
  <c r="F26" i="1" s="1"/>
  <c r="G9" i="1"/>
  <c r="G24" i="1" l="1"/>
  <c r="G26" i="1" s="1"/>
  <c r="H9" i="1"/>
  <c r="H24" i="1" l="1"/>
  <c r="H26" i="1" s="1"/>
  <c r="I9" i="1"/>
  <c r="I24" i="1" l="1"/>
  <c r="I26" i="1" s="1"/>
  <c r="J9" i="1"/>
  <c r="K9" i="1" l="1"/>
  <c r="J24" i="1"/>
  <c r="J26" i="1" s="1"/>
  <c r="L9" i="1" l="1"/>
  <c r="L24" i="1" s="1"/>
  <c r="K24" i="1"/>
  <c r="K26" i="1" s="1"/>
  <c r="L26" i="1" l="1"/>
  <c r="B29" i="1" s="1"/>
</calcChain>
</file>

<file path=xl/sharedStrings.xml><?xml version="1.0" encoding="utf-8"?>
<sst xmlns="http://schemas.openxmlformats.org/spreadsheetml/2006/main" count="28" uniqueCount="26">
  <si>
    <t>∆EBITDA</t>
  </si>
  <si>
    <t>Investment</t>
  </si>
  <si>
    <t>Sales volume</t>
  </si>
  <si>
    <t>Unit selling price</t>
  </si>
  <si>
    <t>Unit production cost</t>
  </si>
  <si>
    <t>$</t>
  </si>
  <si>
    <t>$k</t>
  </si>
  <si>
    <t xml:space="preserve"> / year</t>
  </si>
  <si>
    <t xml:space="preserve">N years  = </t>
  </si>
  <si>
    <t>years</t>
  </si>
  <si>
    <t>Tax rate</t>
  </si>
  <si>
    <t>Breakeven volume</t>
  </si>
  <si>
    <t>Financial payback</t>
  </si>
  <si>
    <t>Accounting payback</t>
  </si>
  <si>
    <t>units / year</t>
  </si>
  <si>
    <t>Sales</t>
  </si>
  <si>
    <t>∆EBITDA after tax</t>
  </si>
  <si>
    <t>∆Depreciation</t>
  </si>
  <si>
    <t>Tax savings on depreciation</t>
  </si>
  <si>
    <t>Total cash-flow</t>
  </si>
  <si>
    <t>Discounted cash-flows</t>
  </si>
  <si>
    <t>Accumulated discounted CF</t>
  </si>
  <si>
    <t>Net Present Value</t>
  </si>
  <si>
    <t>Internal Rate of Return</t>
  </si>
  <si>
    <t>WACC</t>
  </si>
  <si>
    <t>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</si>
</sst>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rgb="FF000000"/>
      <name val="Calibri"/>
      <family val="2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Fill="1" applyBorder="1"/>
    <xf numFmtId="0" fontId="4" fillId="0" borderId="1" xfId="0" applyFont="1" applyFill="1" applyBorder="1"/>
    <xf numFmtId="3" fontId="4" fillId="0" borderId="2" xfId="0" applyNumberFormat="1" applyFont="1" applyFill="1" applyBorder="1"/>
    <xf numFmtId="0" fontId="3" fillId="0" borderId="3" xfId="0" applyFont="1" applyFill="1" applyBorder="1"/>
    <xf numFmtId="0" fontId="4" fillId="0" borderId="4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/>
    <xf numFmtId="0" fontId="4" fillId="0" borderId="4" xfId="0" applyFont="1" applyFill="1" applyBorder="1" applyAlignment="1">
      <alignment horizontal="center"/>
    </xf>
    <xf numFmtId="9" fontId="4" fillId="0" borderId="6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4" fillId="0" borderId="7" xfId="0" applyFont="1" applyFill="1" applyBorder="1"/>
    <xf numFmtId="3" fontId="4" fillId="0" borderId="0" xfId="0" applyNumberFormat="1" applyFont="1" applyFill="1" applyBorder="1"/>
    <xf numFmtId="0" fontId="4" fillId="0" borderId="8" xfId="0" applyFont="1" applyFill="1" applyBorder="1"/>
    <xf numFmtId="0" fontId="4" fillId="0" borderId="2" xfId="0" applyFont="1" applyFill="1" applyBorder="1"/>
    <xf numFmtId="3" fontId="4" fillId="2" borderId="2" xfId="0" applyNumberFormat="1" applyFont="1" applyFill="1" applyBorder="1" applyAlignment="1">
      <alignment horizontal="center"/>
    </xf>
    <xf numFmtId="0" fontId="4" fillId="0" borderId="3" xfId="0" applyFont="1" applyFill="1" applyBorder="1"/>
    <xf numFmtId="0" fontId="4" fillId="0" borderId="9" xfId="0" applyFont="1" applyFill="1" applyBorder="1"/>
    <xf numFmtId="3" fontId="4" fillId="0" borderId="10" xfId="0" applyNumberFormat="1" applyFont="1" applyFill="1" applyBorder="1"/>
    <xf numFmtId="0" fontId="4" fillId="0" borderId="11" xfId="0" applyFont="1" applyFill="1" applyBorder="1"/>
    <xf numFmtId="0" fontId="4" fillId="0" borderId="10" xfId="0" applyFont="1" applyFill="1" applyBorder="1"/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164" fontId="4" fillId="0" borderId="12" xfId="0" applyNumberFormat="1" applyFont="1" applyFill="1" applyBorder="1" applyAlignment="1">
      <alignment vertical="center"/>
    </xf>
    <xf numFmtId="164" fontId="4" fillId="0" borderId="13" xfId="0" applyNumberFormat="1" applyFont="1" applyFill="1" applyBorder="1" applyAlignment="1">
      <alignment horizontal="center" vertical="center"/>
    </xf>
    <xf numFmtId="164" fontId="4" fillId="0" borderId="14" xfId="0" applyNumberFormat="1" applyFont="1" applyFill="1" applyBorder="1" applyAlignment="1">
      <alignment vertical="center"/>
    </xf>
    <xf numFmtId="164" fontId="4" fillId="0" borderId="13" xfId="0" applyNumberFormat="1" applyFont="1" applyFill="1" applyBorder="1" applyAlignment="1">
      <alignment vertical="center"/>
    </xf>
    <xf numFmtId="164" fontId="4" fillId="2" borderId="13" xfId="0" applyNumberFormat="1" applyFont="1" applyFill="1" applyBorder="1" applyAlignment="1">
      <alignment vertical="center"/>
    </xf>
    <xf numFmtId="164" fontId="4" fillId="0" borderId="13" xfId="0" applyNumberFormat="1" applyFont="1" applyFill="1" applyBorder="1" applyAlignment="1">
      <alignment vertical="center" wrapText="1"/>
    </xf>
    <xf numFmtId="164" fontId="4" fillId="0" borderId="13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vertical="center"/>
    </xf>
    <xf numFmtId="164" fontId="5" fillId="0" borderId="4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left" vertical="center"/>
    </xf>
    <xf numFmtId="164" fontId="5" fillId="0" borderId="5" xfId="0" applyNumberFormat="1" applyFont="1" applyFill="1" applyBorder="1" applyAlignment="1">
      <alignment horizontal="center" vertical="center"/>
    </xf>
    <xf numFmtId="9" fontId="5" fillId="0" borderId="6" xfId="1" applyFont="1" applyFill="1" applyBorder="1" applyAlignment="1">
      <alignment horizontal="center" vertical="center"/>
    </xf>
    <xf numFmtId="164" fontId="5" fillId="0" borderId="13" xfId="0" applyNumberFormat="1" applyFont="1" applyFill="1" applyBorder="1" applyAlignment="1">
      <alignment horizontal="right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358F4-3DB4-2746-B9A2-87C57F7078CD}">
  <dimension ref="A1:L29"/>
  <sheetViews>
    <sheetView tabSelected="1" workbookViewId="0">
      <selection activeCell="A2" sqref="A2"/>
    </sheetView>
  </sheetViews>
  <sheetFormatPr baseColWidth="10" defaultRowHeight="21" x14ac:dyDescent="0.25"/>
  <cols>
    <col min="1" max="1" width="30.83203125" style="1" customWidth="1"/>
    <col min="2" max="3" width="12.5" style="1" customWidth="1"/>
    <col min="4" max="4" width="12" style="1" bestFit="1" customWidth="1"/>
    <col min="5" max="5" width="11.83203125" style="1" customWidth="1"/>
    <col min="6" max="6" width="11.6640625" style="1" customWidth="1"/>
    <col min="7" max="7" width="15.33203125" style="1" customWidth="1"/>
    <col min="8" max="9" width="12" style="1" customWidth="1"/>
    <col min="10" max="10" width="12.5" style="1" customWidth="1"/>
    <col min="11" max="11" width="12" style="1" customWidth="1"/>
    <col min="12" max="12" width="12.1640625" style="1" customWidth="1"/>
    <col min="13" max="16384" width="10.83203125" style="1"/>
  </cols>
  <sheetData>
    <row r="1" spans="1:12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3" t="s">
        <v>1</v>
      </c>
      <c r="B2" s="4">
        <v>1350</v>
      </c>
      <c r="C2" s="5" t="s">
        <v>6</v>
      </c>
      <c r="D2" s="2"/>
      <c r="E2" s="6" t="s">
        <v>8</v>
      </c>
      <c r="F2" s="7">
        <v>10</v>
      </c>
      <c r="G2" s="8" t="s">
        <v>9</v>
      </c>
      <c r="H2" s="9" t="s">
        <v>10</v>
      </c>
      <c r="I2" s="10">
        <v>0.4</v>
      </c>
      <c r="J2" s="11"/>
      <c r="K2" s="11"/>
      <c r="L2" s="11"/>
    </row>
    <row r="3" spans="1:12" x14ac:dyDescent="0.25">
      <c r="A3" s="12" t="s">
        <v>2</v>
      </c>
      <c r="B3" s="13">
        <v>10000</v>
      </c>
      <c r="C3" s="14" t="s">
        <v>7</v>
      </c>
      <c r="D3" s="11"/>
      <c r="E3" s="11"/>
      <c r="F3" s="11"/>
      <c r="G3" s="11"/>
      <c r="H3" s="11"/>
      <c r="I3" s="11"/>
      <c r="J3" s="11"/>
      <c r="K3" s="11"/>
      <c r="L3" s="11"/>
    </row>
    <row r="4" spans="1:12" x14ac:dyDescent="0.25">
      <c r="A4" s="12" t="s">
        <v>3</v>
      </c>
      <c r="B4" s="11">
        <v>100</v>
      </c>
      <c r="C4" s="14" t="s">
        <v>5</v>
      </c>
      <c r="D4" s="11"/>
      <c r="E4" s="3" t="s">
        <v>11</v>
      </c>
      <c r="F4" s="15"/>
      <c r="G4" s="16"/>
      <c r="H4" s="15" t="s">
        <v>14</v>
      </c>
      <c r="I4" s="15"/>
      <c r="J4" s="17"/>
      <c r="K4" s="11"/>
      <c r="L4" s="11"/>
    </row>
    <row r="5" spans="1:12" x14ac:dyDescent="0.25">
      <c r="A5" s="18" t="s">
        <v>4</v>
      </c>
      <c r="B5" s="19">
        <v>55</v>
      </c>
      <c r="C5" s="20" t="s">
        <v>5</v>
      </c>
      <c r="D5" s="11"/>
      <c r="E5" s="18" t="s">
        <v>12</v>
      </c>
      <c r="F5" s="21"/>
      <c r="G5" s="22"/>
      <c r="H5" s="21" t="s">
        <v>13</v>
      </c>
      <c r="I5" s="21"/>
      <c r="J5" s="23"/>
      <c r="K5" s="11"/>
      <c r="L5" s="11"/>
    </row>
    <row r="6" spans="1:12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x14ac:dyDescent="0.2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1:12" x14ac:dyDescent="0.25">
      <c r="A9" s="25" t="s">
        <v>25</v>
      </c>
      <c r="B9" s="25">
        <v>0</v>
      </c>
      <c r="C9" s="25">
        <f>B9+1</f>
        <v>1</v>
      </c>
      <c r="D9" s="25">
        <f t="shared" ref="D9:L9" si="0">C9+1</f>
        <v>2</v>
      </c>
      <c r="E9" s="25">
        <f t="shared" si="0"/>
        <v>3</v>
      </c>
      <c r="F9" s="25">
        <f t="shared" si="0"/>
        <v>4</v>
      </c>
      <c r="G9" s="25">
        <f t="shared" si="0"/>
        <v>5</v>
      </c>
      <c r="H9" s="25">
        <f t="shared" si="0"/>
        <v>6</v>
      </c>
      <c r="I9" s="25">
        <f t="shared" si="0"/>
        <v>7</v>
      </c>
      <c r="J9" s="25">
        <f t="shared" si="0"/>
        <v>8</v>
      </c>
      <c r="K9" s="25">
        <f t="shared" si="0"/>
        <v>9</v>
      </c>
      <c r="L9" s="25">
        <f t="shared" si="0"/>
        <v>10</v>
      </c>
    </row>
    <row r="10" spans="1:12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2" x14ac:dyDescent="0.2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spans="1:12" x14ac:dyDescent="0.25">
      <c r="A12" s="27" t="s">
        <v>1</v>
      </c>
      <c r="B12" s="27">
        <f>-B2</f>
        <v>-1350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</row>
    <row r="13" spans="1:12" x14ac:dyDescent="0.2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</row>
    <row r="14" spans="1:12" x14ac:dyDescent="0.25">
      <c r="A14" s="27" t="s">
        <v>15</v>
      </c>
      <c r="B14" s="27"/>
      <c r="C14" s="28"/>
      <c r="D14" s="27">
        <f>C14</f>
        <v>0</v>
      </c>
      <c r="E14" s="27">
        <f t="shared" ref="E14:L22" si="1">D14</f>
        <v>0</v>
      </c>
      <c r="F14" s="27">
        <f t="shared" si="1"/>
        <v>0</v>
      </c>
      <c r="G14" s="27">
        <f t="shared" si="1"/>
        <v>0</v>
      </c>
      <c r="H14" s="27">
        <f t="shared" si="1"/>
        <v>0</v>
      </c>
      <c r="I14" s="27">
        <f t="shared" si="1"/>
        <v>0</v>
      </c>
      <c r="J14" s="27">
        <f t="shared" si="1"/>
        <v>0</v>
      </c>
      <c r="K14" s="27">
        <f t="shared" si="1"/>
        <v>0</v>
      </c>
      <c r="L14" s="27">
        <f t="shared" si="1"/>
        <v>0</v>
      </c>
    </row>
    <row r="15" spans="1:12" x14ac:dyDescent="0.2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</row>
    <row r="16" spans="1:12" x14ac:dyDescent="0.25">
      <c r="A16" s="27" t="s">
        <v>0</v>
      </c>
      <c r="B16" s="27"/>
      <c r="C16" s="28"/>
      <c r="D16" s="27">
        <f>C16</f>
        <v>0</v>
      </c>
      <c r="E16" s="27">
        <f t="shared" si="1"/>
        <v>0</v>
      </c>
      <c r="F16" s="27">
        <f t="shared" si="1"/>
        <v>0</v>
      </c>
      <c r="G16" s="27">
        <f t="shared" si="1"/>
        <v>0</v>
      </c>
      <c r="H16" s="27">
        <f t="shared" si="1"/>
        <v>0</v>
      </c>
      <c r="I16" s="27">
        <f t="shared" si="1"/>
        <v>0</v>
      </c>
      <c r="J16" s="27">
        <f t="shared" si="1"/>
        <v>0</v>
      </c>
      <c r="K16" s="27">
        <f t="shared" si="1"/>
        <v>0</v>
      </c>
      <c r="L16" s="27">
        <f t="shared" si="1"/>
        <v>0</v>
      </c>
    </row>
    <row r="17" spans="1:12" x14ac:dyDescent="0.25">
      <c r="A17" s="27" t="s">
        <v>16</v>
      </c>
      <c r="B17" s="27"/>
      <c r="C17" s="28"/>
      <c r="D17" s="27">
        <f>C17</f>
        <v>0</v>
      </c>
      <c r="E17" s="27">
        <f t="shared" si="1"/>
        <v>0</v>
      </c>
      <c r="F17" s="27">
        <f t="shared" si="1"/>
        <v>0</v>
      </c>
      <c r="G17" s="27">
        <f t="shared" si="1"/>
        <v>0</v>
      </c>
      <c r="H17" s="27">
        <f t="shared" si="1"/>
        <v>0</v>
      </c>
      <c r="I17" s="27">
        <f t="shared" si="1"/>
        <v>0</v>
      </c>
      <c r="J17" s="27">
        <f t="shared" si="1"/>
        <v>0</v>
      </c>
      <c r="K17" s="27">
        <f t="shared" si="1"/>
        <v>0</v>
      </c>
      <c r="L17" s="27">
        <f t="shared" si="1"/>
        <v>0</v>
      </c>
    </row>
    <row r="18" spans="1:12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</row>
    <row r="19" spans="1:12" x14ac:dyDescent="0.25">
      <c r="A19" s="27" t="s">
        <v>17</v>
      </c>
      <c r="B19" s="27"/>
      <c r="C19" s="28"/>
      <c r="D19" s="27">
        <f>C19</f>
        <v>0</v>
      </c>
      <c r="E19" s="27">
        <f t="shared" si="1"/>
        <v>0</v>
      </c>
      <c r="F19" s="27">
        <f t="shared" si="1"/>
        <v>0</v>
      </c>
      <c r="G19" s="27">
        <f t="shared" si="1"/>
        <v>0</v>
      </c>
      <c r="H19" s="27">
        <f t="shared" si="1"/>
        <v>0</v>
      </c>
      <c r="I19" s="27">
        <f t="shared" si="1"/>
        <v>0</v>
      </c>
      <c r="J19" s="27">
        <f t="shared" si="1"/>
        <v>0</v>
      </c>
      <c r="K19" s="27">
        <f t="shared" si="1"/>
        <v>0</v>
      </c>
      <c r="L19" s="27">
        <f t="shared" si="1"/>
        <v>0</v>
      </c>
    </row>
    <row r="20" spans="1:12" ht="20" customHeight="1" x14ac:dyDescent="0.25">
      <c r="A20" s="29" t="s">
        <v>18</v>
      </c>
      <c r="B20" s="27"/>
      <c r="C20" s="28"/>
      <c r="D20" s="27">
        <f>C20</f>
        <v>0</v>
      </c>
      <c r="E20" s="27">
        <f t="shared" si="1"/>
        <v>0</v>
      </c>
      <c r="F20" s="27">
        <f t="shared" si="1"/>
        <v>0</v>
      </c>
      <c r="G20" s="27">
        <f t="shared" si="1"/>
        <v>0</v>
      </c>
      <c r="H20" s="27">
        <f t="shared" si="1"/>
        <v>0</v>
      </c>
      <c r="I20" s="27">
        <f t="shared" si="1"/>
        <v>0</v>
      </c>
      <c r="J20" s="27">
        <f t="shared" si="1"/>
        <v>0</v>
      </c>
      <c r="K20" s="27">
        <f t="shared" si="1"/>
        <v>0</v>
      </c>
      <c r="L20" s="27">
        <f t="shared" si="1"/>
        <v>0</v>
      </c>
    </row>
    <row r="21" spans="1:12" x14ac:dyDescent="0.25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</row>
    <row r="22" spans="1:12" x14ac:dyDescent="0.25">
      <c r="A22" s="27" t="s">
        <v>19</v>
      </c>
      <c r="B22" s="27">
        <f>B12</f>
        <v>-1350</v>
      </c>
      <c r="C22" s="28"/>
      <c r="D22" s="27">
        <f>C22</f>
        <v>0</v>
      </c>
      <c r="E22" s="27">
        <f t="shared" si="1"/>
        <v>0</v>
      </c>
      <c r="F22" s="27">
        <f t="shared" si="1"/>
        <v>0</v>
      </c>
      <c r="G22" s="27">
        <f t="shared" si="1"/>
        <v>0</v>
      </c>
      <c r="H22" s="27">
        <f t="shared" si="1"/>
        <v>0</v>
      </c>
      <c r="I22" s="27">
        <f t="shared" si="1"/>
        <v>0</v>
      </c>
      <c r="J22" s="27">
        <f t="shared" si="1"/>
        <v>0</v>
      </c>
      <c r="K22" s="27">
        <f t="shared" si="1"/>
        <v>0</v>
      </c>
      <c r="L22" s="27">
        <f t="shared" si="1"/>
        <v>0</v>
      </c>
    </row>
    <row r="23" spans="1:12" x14ac:dyDescent="0.2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</row>
    <row r="24" spans="1:12" x14ac:dyDescent="0.25">
      <c r="A24" s="27" t="s">
        <v>20</v>
      </c>
      <c r="B24" s="30">
        <f>B22/((1+$L29)^B9)</f>
        <v>-1350</v>
      </c>
      <c r="C24" s="30">
        <f t="shared" ref="C24:L24" si="2">C22/((1+$L29)^C9)</f>
        <v>0</v>
      </c>
      <c r="D24" s="30">
        <f>D22/((1+$L29)^D9)</f>
        <v>0</v>
      </c>
      <c r="E24" s="30">
        <f t="shared" si="2"/>
        <v>0</v>
      </c>
      <c r="F24" s="30">
        <f t="shared" si="2"/>
        <v>0</v>
      </c>
      <c r="G24" s="30">
        <f t="shared" si="2"/>
        <v>0</v>
      </c>
      <c r="H24" s="30">
        <f t="shared" si="2"/>
        <v>0</v>
      </c>
      <c r="I24" s="30">
        <f t="shared" si="2"/>
        <v>0</v>
      </c>
      <c r="J24" s="30">
        <f t="shared" si="2"/>
        <v>0</v>
      </c>
      <c r="K24" s="30">
        <f>K22/((1+$L29)^K9)</f>
        <v>0</v>
      </c>
      <c r="L24" s="30">
        <f t="shared" si="2"/>
        <v>0</v>
      </c>
    </row>
    <row r="25" spans="1:12" x14ac:dyDescent="0.25">
      <c r="A25" s="27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</row>
    <row r="26" spans="1:12" x14ac:dyDescent="0.25">
      <c r="A26" s="27" t="s">
        <v>21</v>
      </c>
      <c r="B26" s="30">
        <f>B24</f>
        <v>-1350</v>
      </c>
      <c r="C26" s="30">
        <f>B26+C24</f>
        <v>-1350</v>
      </c>
      <c r="D26" s="30">
        <f t="shared" ref="D26:L26" si="3">C26+D24</f>
        <v>-1350</v>
      </c>
      <c r="E26" s="30">
        <f t="shared" si="3"/>
        <v>-1350</v>
      </c>
      <c r="F26" s="30">
        <f t="shared" si="3"/>
        <v>-1350</v>
      </c>
      <c r="G26" s="30">
        <f t="shared" si="3"/>
        <v>-1350</v>
      </c>
      <c r="H26" s="30">
        <f t="shared" si="3"/>
        <v>-1350</v>
      </c>
      <c r="I26" s="30">
        <f t="shared" si="3"/>
        <v>-1350</v>
      </c>
      <c r="J26" s="30">
        <f t="shared" si="3"/>
        <v>-1350</v>
      </c>
      <c r="K26" s="30">
        <f t="shared" si="3"/>
        <v>-1350</v>
      </c>
      <c r="L26" s="37">
        <f t="shared" si="3"/>
        <v>-1350</v>
      </c>
    </row>
    <row r="27" spans="1:12" x14ac:dyDescent="0.2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</row>
    <row r="28" spans="1:12" x14ac:dyDescent="0.2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</row>
    <row r="29" spans="1:12" x14ac:dyDescent="0.25">
      <c r="A29" s="32" t="s">
        <v>22</v>
      </c>
      <c r="B29" s="33">
        <f>L26</f>
        <v>-1350</v>
      </c>
      <c r="C29" s="31"/>
      <c r="D29" s="34" t="s">
        <v>23</v>
      </c>
      <c r="E29" s="35"/>
      <c r="F29" s="35"/>
      <c r="G29" s="36" t="e">
        <f>IRR(B22:L22,10%)</f>
        <v>#NUM!</v>
      </c>
      <c r="H29" s="31"/>
      <c r="I29" s="31"/>
      <c r="J29" s="31"/>
      <c r="K29" s="32" t="s">
        <v>24</v>
      </c>
      <c r="L29" s="36">
        <v>0.06</v>
      </c>
    </row>
  </sheetData>
  <pageMargins left="0.7" right="0.7" top="0.75" bottom="0.75" header="0.3" footer="0.3"/>
  <ignoredErrors>
    <ignoredError sqref="G29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</dc:creator>
  <cp:lastModifiedBy>Utilisateur Microsoft Office</cp:lastModifiedBy>
  <dcterms:created xsi:type="dcterms:W3CDTF">2019-10-20T14:33:01Z</dcterms:created>
  <dcterms:modified xsi:type="dcterms:W3CDTF">2019-12-26T22:35:00Z</dcterms:modified>
</cp:coreProperties>
</file>